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zoe\Desktop\新しいフォルダー\20220527時点\"/>
    </mc:Choice>
  </mc:AlternateContent>
  <bookViews>
    <workbookView xWindow="360" yWindow="45" windowWidth="20610" windowHeight="11625"/>
  </bookViews>
  <sheets>
    <sheet name="パス" sheetId="1" r:id="rId1"/>
  </sheets>
  <definedNames>
    <definedName name="_xlnm.Print_Area" localSheetId="0">パス!$A$1:$O$54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C25" i="1" l="1"/>
  <c r="C26" i="1"/>
  <c r="C27" i="1"/>
  <c r="C28" i="1"/>
  <c r="C29" i="1"/>
  <c r="C30" i="1"/>
  <c r="C31" i="1"/>
  <c r="C32" i="1"/>
  <c r="C33" i="1"/>
  <c r="C34" i="1"/>
  <c r="C35" i="1"/>
  <c r="C36" i="1"/>
  <c r="C38" i="1"/>
  <c r="C39" i="1"/>
  <c r="C40" i="1"/>
  <c r="C41" i="1"/>
  <c r="C42" i="1"/>
  <c r="C43" i="1"/>
  <c r="C44" i="1"/>
  <c r="C45" i="1"/>
  <c r="C46" i="1"/>
  <c r="C47" i="1"/>
  <c r="C48" i="1"/>
  <c r="C49" i="1"/>
  <c r="C51" i="1"/>
  <c r="C14" i="1"/>
  <c r="C15" i="1"/>
  <c r="C16" i="1"/>
  <c r="C17" i="1"/>
  <c r="C18" i="1"/>
  <c r="C19" i="1"/>
  <c r="C20" i="1"/>
  <c r="C21" i="1"/>
  <c r="C22" i="1"/>
  <c r="C23" i="1"/>
  <c r="C13" i="1"/>
  <c r="C12" i="1" l="1"/>
</calcChain>
</file>

<file path=xl/sharedStrings.xml><?xml version="1.0" encoding="utf-8"?>
<sst xmlns="http://schemas.openxmlformats.org/spreadsheetml/2006/main" count="247" uniqueCount="55">
  <si>
    <t>A.計画策定病院</t>
    <rPh sb="2" eb="4">
      <t>ケイカク</t>
    </rPh>
    <rPh sb="4" eb="6">
      <t>サクテイ</t>
    </rPh>
    <rPh sb="6" eb="8">
      <t>ビョウイン</t>
    </rPh>
    <phoneticPr fontId="2"/>
  </si>
  <si>
    <t>B.連携医療機関</t>
    <rPh sb="2" eb="4">
      <t>レンケイ</t>
    </rPh>
    <rPh sb="4" eb="6">
      <t>イリョウ</t>
    </rPh>
    <rPh sb="6" eb="8">
      <t>キカン</t>
    </rPh>
    <phoneticPr fontId="2"/>
  </si>
  <si>
    <t>手術日</t>
    <rPh sb="0" eb="3">
      <t>シュジュツビ</t>
    </rPh>
    <phoneticPr fontId="2"/>
  </si>
  <si>
    <t>受診予定施設</t>
    <rPh sb="0" eb="4">
      <t>ジュシンヨテイ</t>
    </rPh>
    <rPh sb="4" eb="6">
      <t>シセツ</t>
    </rPh>
    <phoneticPr fontId="2"/>
  </si>
  <si>
    <t>受診日</t>
    <rPh sb="0" eb="2">
      <t>ジュシン</t>
    </rPh>
    <rPh sb="2" eb="3">
      <t>ヒ</t>
    </rPh>
    <phoneticPr fontId="2"/>
  </si>
  <si>
    <t>受診施設</t>
    <rPh sb="0" eb="2">
      <t>ジュシン</t>
    </rPh>
    <rPh sb="2" eb="4">
      <t>シセツ</t>
    </rPh>
    <phoneticPr fontId="2"/>
  </si>
  <si>
    <t>診療情報提供</t>
    <rPh sb="0" eb="2">
      <t>シンリョウ</t>
    </rPh>
    <rPh sb="2" eb="4">
      <t>ジョウホウ</t>
    </rPh>
    <rPh sb="4" eb="6">
      <t>テイキョウ</t>
    </rPh>
    <phoneticPr fontId="2"/>
  </si>
  <si>
    <t>診察</t>
    <rPh sb="0" eb="2">
      <t>シンサツ</t>
    </rPh>
    <phoneticPr fontId="2"/>
  </si>
  <si>
    <t>画像診断</t>
    <rPh sb="0" eb="4">
      <t>ガゾウシンダン</t>
    </rPh>
    <phoneticPr fontId="2"/>
  </si>
  <si>
    <t>詳細　その他情報
（日付つきで記載）　</t>
    <rPh sb="0" eb="2">
      <t>ショウサイ</t>
    </rPh>
    <rPh sb="5" eb="6">
      <t>タ</t>
    </rPh>
    <rPh sb="6" eb="8">
      <t>ジョウホウ</t>
    </rPh>
    <rPh sb="10" eb="12">
      <t>ヒヅケ</t>
    </rPh>
    <rPh sb="15" eb="17">
      <t>キサイ</t>
    </rPh>
    <phoneticPr fontId="2"/>
  </si>
  <si>
    <t>自覚症状</t>
    <rPh sb="0" eb="4">
      <t>ジカクショウジョウ</t>
    </rPh>
    <phoneticPr fontId="2"/>
  </si>
  <si>
    <t>身体所見</t>
    <rPh sb="0" eb="4">
      <t>シンタイショケン</t>
    </rPh>
    <phoneticPr fontId="2"/>
  </si>
  <si>
    <t>A</t>
    <phoneticPr fontId="2"/>
  </si>
  <si>
    <t>□</t>
    <phoneticPr fontId="2"/>
  </si>
  <si>
    <t>B</t>
    <phoneticPr fontId="2"/>
  </si>
  <si>
    <t>B</t>
    <phoneticPr fontId="2"/>
  </si>
  <si>
    <t>超音波</t>
    <rPh sb="0" eb="1">
      <t>チョウ</t>
    </rPh>
    <rPh sb="1" eb="3">
      <t>オンパ</t>
    </rPh>
    <phoneticPr fontId="2"/>
  </si>
  <si>
    <t>胃内視鏡</t>
    <rPh sb="0" eb="1">
      <t>イ</t>
    </rPh>
    <rPh sb="1" eb="3">
      <t>ナイシ</t>
    </rPh>
    <rPh sb="3" eb="4">
      <t>カガミ</t>
    </rPh>
    <phoneticPr fontId="1"/>
  </si>
  <si>
    <t>A/B</t>
    <phoneticPr fontId="2"/>
  </si>
  <si>
    <t>術後2週間</t>
    <rPh sb="0" eb="2">
      <t>ジュツゴ</t>
    </rPh>
    <rPh sb="3" eb="5">
      <t>シュウカン</t>
    </rPh>
    <phoneticPr fontId="2"/>
  </si>
  <si>
    <t>1ヶ月</t>
    <rPh sb="2" eb="3">
      <t>ツキ</t>
    </rPh>
    <phoneticPr fontId="2"/>
  </si>
  <si>
    <t>2ヶ月</t>
    <rPh sb="2" eb="3">
      <t>ツキ</t>
    </rPh>
    <phoneticPr fontId="2"/>
  </si>
  <si>
    <t>術後1年</t>
    <rPh sb="0" eb="2">
      <t>ジュツゴ</t>
    </rPh>
    <rPh sb="3" eb="4">
      <t>ネン</t>
    </rPh>
    <phoneticPr fontId="1"/>
  </si>
  <si>
    <t>術後2年</t>
    <rPh sb="0" eb="2">
      <t>ジュツゴ</t>
    </rPh>
    <rPh sb="3" eb="4">
      <t>ネン</t>
    </rPh>
    <phoneticPr fontId="2"/>
  </si>
  <si>
    <t>術後3年</t>
    <rPh sb="0" eb="2">
      <t>ジュツゴ</t>
    </rPh>
    <rPh sb="3" eb="4">
      <t>ネン</t>
    </rPh>
    <phoneticPr fontId="2"/>
  </si>
  <si>
    <t>受診予定年月</t>
    <rPh sb="0" eb="2">
      <t>ジュシン</t>
    </rPh>
    <rPh sb="2" eb="4">
      <t>ヨテイ</t>
    </rPh>
    <rPh sb="4" eb="6">
      <t>ネンゲツ</t>
    </rPh>
    <phoneticPr fontId="2"/>
  </si>
  <si>
    <t>（かかりつけ医名）</t>
    <phoneticPr fontId="1"/>
  </si>
  <si>
    <t>（連携先医療機関）</t>
    <phoneticPr fontId="1"/>
  </si>
  <si>
    <t>（担当医師名）</t>
    <rPh sb="5" eb="6">
      <t>メイ</t>
    </rPh>
    <phoneticPr fontId="1"/>
  </si>
  <si>
    <t>（計画書策定病院名）</t>
    <phoneticPr fontId="1"/>
  </si>
  <si>
    <t>ID</t>
  </si>
  <si>
    <t>FAX</t>
    <phoneticPr fontId="1"/>
  </si>
  <si>
    <t>電話</t>
    <rPh sb="0" eb="2">
      <t>デンワ</t>
    </rPh>
    <phoneticPr fontId="1"/>
  </si>
  <si>
    <t>3ヶ月</t>
    <rPh sb="2" eb="3">
      <t>ツキ</t>
    </rPh>
    <phoneticPr fontId="2"/>
  </si>
  <si>
    <t>4ヶ月</t>
    <rPh sb="2" eb="3">
      <t>ツキ</t>
    </rPh>
    <phoneticPr fontId="2"/>
  </si>
  <si>
    <t>5ヶ月</t>
    <rPh sb="2" eb="3">
      <t>ツキ</t>
    </rPh>
    <phoneticPr fontId="2"/>
  </si>
  <si>
    <t>6ヶ月</t>
    <rPh sb="2" eb="3">
      <t>ツキ</t>
    </rPh>
    <phoneticPr fontId="2"/>
  </si>
  <si>
    <t>7ヶ月</t>
    <rPh sb="2" eb="3">
      <t>ツキ</t>
    </rPh>
    <phoneticPr fontId="2"/>
  </si>
  <si>
    <t>8ヶ月</t>
    <rPh sb="2" eb="3">
      <t>ツキ</t>
    </rPh>
    <phoneticPr fontId="2"/>
  </si>
  <si>
    <t>9ヶ月</t>
    <rPh sb="2" eb="3">
      <t>ツキ</t>
    </rPh>
    <phoneticPr fontId="2"/>
  </si>
  <si>
    <t>10ヶ月</t>
    <rPh sb="3" eb="4">
      <t>ツキ</t>
    </rPh>
    <phoneticPr fontId="2"/>
  </si>
  <si>
    <t>11ヶ月</t>
    <rPh sb="3" eb="4">
      <t>ツキ</t>
    </rPh>
    <phoneticPr fontId="2"/>
  </si>
  <si>
    <t>CT
又は
MRI</t>
    <rPh sb="3" eb="4">
      <t>マタ</t>
    </rPh>
    <phoneticPr fontId="2"/>
  </si>
  <si>
    <t>□</t>
    <phoneticPr fontId="2"/>
  </si>
  <si>
    <t>(□)</t>
  </si>
  <si>
    <t>(□)</t>
    <phoneticPr fontId="1"/>
  </si>
  <si>
    <t xml:space="preserve">【臓器】 肝　【部位】  </t>
    <rPh sb="5" eb="6">
      <t>カン</t>
    </rPh>
    <phoneticPr fontId="1"/>
  </si>
  <si>
    <t>肝がん治療に関する連携計画書</t>
    <rPh sb="0" eb="1">
      <t>カン</t>
    </rPh>
    <phoneticPr fontId="2"/>
  </si>
  <si>
    <t>*1</t>
    <phoneticPr fontId="2"/>
  </si>
  <si>
    <t>(□)印 ： 適宜行う</t>
    <rPh sb="3" eb="4">
      <t>イン</t>
    </rPh>
    <rPh sb="7" eb="9">
      <t>テキギ</t>
    </rPh>
    <rPh sb="9" eb="10">
      <t>オコナ</t>
    </rPh>
    <phoneticPr fontId="2"/>
  </si>
  <si>
    <t>□印 ： 再発を疑わせる所見がない時にチェックし、異常所見があるときは別添書類を付けて紹介する</t>
    <rPh sb="1" eb="2">
      <t>イン</t>
    </rPh>
    <phoneticPr fontId="2"/>
  </si>
  <si>
    <t>がん治療連携計画策定料
算定（　有　・　無　）</t>
    <phoneticPr fontId="1"/>
  </si>
  <si>
    <t>テスト患者 様　(生年月日：　　　　　　　　　　　　　）　</t>
    <phoneticPr fontId="1"/>
  </si>
  <si>
    <t>血液検査　</t>
    <rPh sb="0" eb="2">
      <t>ケツエキ</t>
    </rPh>
    <phoneticPr fontId="1"/>
  </si>
  <si>
    <t>＊１血液検査 ： 腫瘍マーカ（AFP、PIVKA-II）、肝機能、血算を含む</t>
    <rPh sb="2" eb="4">
      <t>ケツエキ</t>
    </rPh>
    <rPh sb="3" eb="4">
      <t>サイケツ</t>
    </rPh>
    <rPh sb="4" eb="6">
      <t>ケンサ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</si>
</sst>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rgb="FF4D4D4D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sz val="9.1999999999999993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0" fillId="0" borderId="35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left" vertical="center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26" xfId="0" applyFont="1" applyFill="1" applyBorder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left" vertical="center" shrinkToFit="1"/>
    </xf>
    <xf numFmtId="0" fontId="0" fillId="0" borderId="11" xfId="0" applyFont="1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1" xfId="0" applyFont="1" applyFill="1" applyBorder="1">
      <alignment vertical="center"/>
    </xf>
    <xf numFmtId="176" fontId="0" fillId="0" borderId="32" xfId="0" applyNumberForma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49" xfId="0" applyFont="1" applyFill="1" applyBorder="1">
      <alignment vertical="center"/>
    </xf>
    <xf numFmtId="0" fontId="0" fillId="0" borderId="12" xfId="0" applyFont="1" applyFill="1" applyBorder="1">
      <alignment vertical="center"/>
    </xf>
    <xf numFmtId="0" fontId="0" fillId="0" borderId="5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12" xfId="0" applyNumberFormat="1" applyFont="1" applyBorder="1" applyAlignment="1">
      <alignment horizontal="center" vertical="center" textRotation="255" wrapText="1"/>
    </xf>
    <xf numFmtId="0" fontId="10" fillId="0" borderId="3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51" xfId="0" applyFont="1" applyBorder="1">
      <alignment vertical="center"/>
    </xf>
    <xf numFmtId="0" fontId="0" fillId="0" borderId="47" xfId="0" applyFont="1" applyFill="1" applyBorder="1">
      <alignment vertical="center"/>
    </xf>
    <xf numFmtId="0" fontId="4" fillId="0" borderId="46" xfId="0" applyFont="1" applyFill="1" applyBorder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53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176" fontId="0" fillId="0" borderId="20" xfId="0" applyNumberFormat="1" applyFill="1" applyBorder="1" applyAlignment="1">
      <alignment horizontal="left" vertical="center" shrinkToFit="1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0" fillId="0" borderId="39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4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56" xfId="0" applyBorder="1">
      <alignment vertical="center"/>
    </xf>
    <xf numFmtId="0" fontId="0" fillId="0" borderId="55" xfId="0" applyBorder="1">
      <alignment vertical="center"/>
    </xf>
    <xf numFmtId="0" fontId="0" fillId="0" borderId="57" xfId="0" applyBorder="1">
      <alignment vertical="center"/>
    </xf>
    <xf numFmtId="0" fontId="11" fillId="0" borderId="45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 vertical="center" textRotation="255" wrapText="1"/>
    </xf>
    <xf numFmtId="0" fontId="10" fillId="0" borderId="20" xfId="0" applyNumberFormat="1" applyFont="1" applyBorder="1" applyAlignment="1">
      <alignment vertical="center" textRotation="255" wrapText="1"/>
    </xf>
    <xf numFmtId="0" fontId="10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wrapText="1"/>
    </xf>
    <xf numFmtId="0" fontId="9" fillId="0" borderId="46" xfId="0" applyNumberFormat="1" applyFont="1" applyBorder="1" applyAlignment="1">
      <alignment horizontal="center" wrapText="1"/>
    </xf>
    <xf numFmtId="0" fontId="4" fillId="0" borderId="45" xfId="0" applyNumberFormat="1" applyFont="1" applyBorder="1" applyAlignment="1">
      <alignment horizontal="center" vertical="center" textRotation="255"/>
    </xf>
    <xf numFmtId="0" fontId="4" fillId="0" borderId="20" xfId="0" applyNumberFormat="1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textRotation="255" wrapText="1"/>
    </xf>
    <xf numFmtId="0" fontId="4" fillId="0" borderId="39" xfId="0" applyNumberFormat="1" applyFont="1" applyFill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4" fontId="4" fillId="0" borderId="2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9" defaultPivotStyle="PivotStyleLight16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54"/>
  <sheetViews>
    <sheetView tabSelected="1" zoomScaleNormal="100" workbookViewId="0"/>
  </sheetViews>
  <sheetFormatPr defaultRowHeight="13.5"/>
  <cols>
    <col min="1" max="1" width="10.125" customWidth="1"/>
    <col min="2" max="2" width="8" hidden="1" customWidth="1"/>
    <col min="3" max="3" width="11.5" style="1" customWidth="1"/>
    <col min="4" max="4" width="4.5" customWidth="1"/>
    <col min="5" max="5" width="11" customWidth="1"/>
    <col min="6" max="6" width="3.75" customWidth="1"/>
    <col min="7" max="13" width="3.625" customWidth="1"/>
    <col min="14" max="14" width="4.75" bestFit="1" customWidth="1"/>
    <col min="15" max="15" width="19.375" customWidth="1"/>
  </cols>
  <sheetData>
    <row r="1" spans="1:22" ht="38.25" customHeight="1">
      <c r="M1" s="79" t="s">
        <v>51</v>
      </c>
      <c r="N1" s="79"/>
      <c r="O1" s="79"/>
    </row>
    <row r="2" spans="1:22" ht="18.75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22" ht="9.7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2">
      <c r="A4" s="110" t="s">
        <v>52</v>
      </c>
      <c r="B4" s="111"/>
      <c r="C4" s="111"/>
      <c r="D4" s="111"/>
      <c r="E4" s="111"/>
      <c r="F4" s="112"/>
      <c r="G4" s="52" t="s">
        <v>0</v>
      </c>
      <c r="H4" s="53"/>
      <c r="I4" s="53"/>
      <c r="J4" s="53"/>
      <c r="K4" s="53"/>
      <c r="L4" s="53"/>
      <c r="M4" s="53"/>
      <c r="N4" s="54" t="s">
        <v>30</v>
      </c>
      <c r="O4" s="55"/>
    </row>
    <row r="5" spans="1:22">
      <c r="A5" s="113"/>
      <c r="B5" s="114"/>
      <c r="C5" s="114"/>
      <c r="D5" s="114"/>
      <c r="E5" s="114"/>
      <c r="F5" s="115"/>
      <c r="G5" s="50"/>
      <c r="H5" s="101" t="s">
        <v>29</v>
      </c>
      <c r="I5" s="101"/>
      <c r="J5" s="101"/>
      <c r="K5" s="101"/>
      <c r="L5" s="101"/>
      <c r="M5" s="101"/>
      <c r="N5" s="40" t="s">
        <v>32</v>
      </c>
      <c r="O5" s="27"/>
    </row>
    <row r="6" spans="1:22">
      <c r="A6" s="102" t="s">
        <v>46</v>
      </c>
      <c r="B6" s="103"/>
      <c r="C6" s="103"/>
      <c r="D6" s="103"/>
      <c r="E6" s="103"/>
      <c r="F6" s="103"/>
      <c r="G6" s="50"/>
      <c r="H6" s="101" t="s">
        <v>28</v>
      </c>
      <c r="I6" s="101"/>
      <c r="J6" s="101"/>
      <c r="K6" s="101"/>
      <c r="L6" s="101"/>
      <c r="M6" s="101"/>
      <c r="N6" s="49" t="s">
        <v>31</v>
      </c>
      <c r="O6" s="27"/>
    </row>
    <row r="7" spans="1:22">
      <c r="A7" s="104"/>
      <c r="B7" s="105"/>
      <c r="C7" s="105"/>
      <c r="D7" s="105"/>
      <c r="E7" s="105"/>
      <c r="F7" s="105"/>
      <c r="G7" s="31" t="s">
        <v>1</v>
      </c>
      <c r="H7" s="56"/>
      <c r="I7" s="56"/>
      <c r="J7" s="56"/>
      <c r="K7" s="56"/>
      <c r="L7" s="56"/>
      <c r="M7" s="56"/>
      <c r="N7" s="57" t="s">
        <v>30</v>
      </c>
      <c r="O7" s="58"/>
    </row>
    <row r="8" spans="1:22" ht="14.25" thickBot="1">
      <c r="A8" s="104"/>
      <c r="B8" s="105"/>
      <c r="C8" s="105"/>
      <c r="D8" s="105"/>
      <c r="E8" s="105"/>
      <c r="F8" s="105"/>
      <c r="G8" s="50"/>
      <c r="H8" s="101" t="s">
        <v>27</v>
      </c>
      <c r="I8" s="101"/>
      <c r="J8" s="101"/>
      <c r="K8" s="101"/>
      <c r="L8" s="101"/>
      <c r="M8" s="101"/>
      <c r="N8" s="49" t="s">
        <v>32</v>
      </c>
      <c r="O8" s="27"/>
      <c r="R8" s="78"/>
      <c r="S8" s="78"/>
      <c r="T8" s="78"/>
      <c r="U8" s="78"/>
      <c r="V8" s="78"/>
    </row>
    <row r="9" spans="1:22" ht="14.25" thickBot="1">
      <c r="A9" s="26" t="s">
        <v>2</v>
      </c>
      <c r="B9" s="42"/>
      <c r="C9" s="99">
        <v>44652</v>
      </c>
      <c r="D9" s="99"/>
      <c r="E9" s="99"/>
      <c r="F9" s="99"/>
      <c r="G9" s="51"/>
      <c r="H9" s="100" t="s">
        <v>26</v>
      </c>
      <c r="I9" s="100"/>
      <c r="J9" s="100"/>
      <c r="K9" s="100"/>
      <c r="L9" s="100"/>
      <c r="M9" s="100"/>
      <c r="N9" s="48" t="s">
        <v>31</v>
      </c>
      <c r="O9" s="28"/>
    </row>
    <row r="10" spans="1:22" ht="13.5" customHeight="1">
      <c r="A10" s="116" t="s">
        <v>25</v>
      </c>
      <c r="B10" s="117"/>
      <c r="C10" s="118"/>
      <c r="D10" s="89" t="s">
        <v>3</v>
      </c>
      <c r="E10" s="91" t="s">
        <v>4</v>
      </c>
      <c r="F10" s="93" t="s">
        <v>5</v>
      </c>
      <c r="G10" s="95" t="s">
        <v>6</v>
      </c>
      <c r="H10" s="97" t="s">
        <v>7</v>
      </c>
      <c r="I10" s="98"/>
      <c r="J10" s="74" t="s">
        <v>48</v>
      </c>
      <c r="K10" s="84" t="s">
        <v>8</v>
      </c>
      <c r="L10" s="85"/>
      <c r="M10" s="86" t="s">
        <v>17</v>
      </c>
      <c r="N10" s="106" t="s">
        <v>9</v>
      </c>
      <c r="O10" s="107"/>
    </row>
    <row r="11" spans="1:22" ht="67.5" customHeight="1">
      <c r="A11" s="119"/>
      <c r="B11" s="120"/>
      <c r="C11" s="121"/>
      <c r="D11" s="90"/>
      <c r="E11" s="92"/>
      <c r="F11" s="94"/>
      <c r="G11" s="96"/>
      <c r="H11" s="47" t="s">
        <v>10</v>
      </c>
      <c r="I11" s="25" t="s">
        <v>11</v>
      </c>
      <c r="J11" s="76" t="s">
        <v>53</v>
      </c>
      <c r="K11" s="75" t="s">
        <v>16</v>
      </c>
      <c r="L11" s="41" t="s">
        <v>42</v>
      </c>
      <c r="M11" s="87"/>
      <c r="N11" s="108"/>
      <c r="O11" s="109"/>
    </row>
    <row r="12" spans="1:22" ht="15" customHeight="1">
      <c r="A12" s="31" t="s">
        <v>19</v>
      </c>
      <c r="B12" s="43">
        <v>14</v>
      </c>
      <c r="C12" s="33">
        <f>DATE(YEAR(C9),MONTH(C9),DAY(C9)+B12)</f>
        <v>44666</v>
      </c>
      <c r="D12" s="32" t="s">
        <v>12</v>
      </c>
      <c r="E12" s="4"/>
      <c r="F12" s="2"/>
      <c r="G12" s="3"/>
      <c r="H12" s="13" t="s">
        <v>13</v>
      </c>
      <c r="I12" s="14" t="s">
        <v>13</v>
      </c>
      <c r="J12" s="14" t="s">
        <v>13</v>
      </c>
      <c r="K12" s="14"/>
      <c r="L12" s="14"/>
      <c r="M12" s="15"/>
      <c r="N12" s="80"/>
      <c r="O12" s="81"/>
    </row>
    <row r="13" spans="1:22" ht="15" customHeight="1">
      <c r="A13" s="31" t="s">
        <v>20</v>
      </c>
      <c r="B13" s="43">
        <v>1</v>
      </c>
      <c r="C13" s="33">
        <f>DATE(YEAR($C$9),MONTH($C$9)+B13,DAY($C$9))</f>
        <v>44682</v>
      </c>
      <c r="D13" s="32" t="s">
        <v>14</v>
      </c>
      <c r="E13" s="4"/>
      <c r="F13" s="2"/>
      <c r="G13" s="3"/>
      <c r="H13" s="13" t="s">
        <v>13</v>
      </c>
      <c r="I13" s="14" t="s">
        <v>13</v>
      </c>
      <c r="J13" s="14" t="s">
        <v>13</v>
      </c>
      <c r="K13" s="14"/>
      <c r="L13" s="14"/>
      <c r="M13" s="15"/>
      <c r="N13" s="80"/>
      <c r="O13" s="81"/>
    </row>
    <row r="14" spans="1:22" ht="15" customHeight="1">
      <c r="A14" s="31" t="s">
        <v>21</v>
      </c>
      <c r="B14" s="43">
        <v>2</v>
      </c>
      <c r="C14" s="33">
        <f t="shared" ref="C14:C51" si="0">DATE(YEAR($C$9),MONTH($C$9)+B14,DAY($C$9))</f>
        <v>44713</v>
      </c>
      <c r="D14" s="32" t="s">
        <v>15</v>
      </c>
      <c r="E14" s="4"/>
      <c r="F14" s="2"/>
      <c r="G14" s="3"/>
      <c r="H14" s="13" t="s">
        <v>13</v>
      </c>
      <c r="I14" s="14" t="s">
        <v>13</v>
      </c>
      <c r="J14" s="14" t="s">
        <v>13</v>
      </c>
      <c r="K14" s="14"/>
      <c r="L14" s="14"/>
      <c r="M14" s="15"/>
      <c r="N14" s="80"/>
      <c r="O14" s="81"/>
    </row>
    <row r="15" spans="1:22" ht="15" customHeight="1">
      <c r="A15" s="31" t="s">
        <v>33</v>
      </c>
      <c r="B15" s="43">
        <v>3</v>
      </c>
      <c r="C15" s="33">
        <f t="shared" si="0"/>
        <v>44743</v>
      </c>
      <c r="D15" s="32" t="s">
        <v>18</v>
      </c>
      <c r="E15" s="4"/>
      <c r="F15" s="2"/>
      <c r="G15" s="3"/>
      <c r="H15" s="13" t="s">
        <v>13</v>
      </c>
      <c r="I15" s="14" t="s">
        <v>13</v>
      </c>
      <c r="J15" s="14" t="s">
        <v>13</v>
      </c>
      <c r="K15" s="14" t="s">
        <v>44</v>
      </c>
      <c r="L15" s="14" t="s">
        <v>44</v>
      </c>
      <c r="M15" s="15"/>
      <c r="N15" s="80"/>
      <c r="O15" s="81"/>
    </row>
    <row r="16" spans="1:22" ht="15" customHeight="1">
      <c r="A16" s="31" t="s">
        <v>34</v>
      </c>
      <c r="B16" s="43">
        <v>4</v>
      </c>
      <c r="C16" s="33">
        <f t="shared" si="0"/>
        <v>44774</v>
      </c>
      <c r="D16" s="32" t="s">
        <v>14</v>
      </c>
      <c r="E16" s="4"/>
      <c r="F16" s="2"/>
      <c r="G16" s="3"/>
      <c r="H16" s="13" t="s">
        <v>13</v>
      </c>
      <c r="I16" s="14" t="s">
        <v>13</v>
      </c>
      <c r="J16" s="14" t="s">
        <v>13</v>
      </c>
      <c r="K16" s="14"/>
      <c r="L16" s="14"/>
      <c r="M16" s="15"/>
      <c r="N16" s="80"/>
      <c r="O16" s="81"/>
    </row>
    <row r="17" spans="1:15" ht="15" customHeight="1">
      <c r="A17" s="31" t="s">
        <v>35</v>
      </c>
      <c r="B17" s="43">
        <v>5</v>
      </c>
      <c r="C17" s="33">
        <f t="shared" si="0"/>
        <v>44805</v>
      </c>
      <c r="D17" s="32" t="s">
        <v>14</v>
      </c>
      <c r="E17" s="5"/>
      <c r="F17" s="6"/>
      <c r="G17" s="7"/>
      <c r="H17" s="13" t="s">
        <v>13</v>
      </c>
      <c r="I17" s="14" t="s">
        <v>13</v>
      </c>
      <c r="J17" s="14" t="s">
        <v>13</v>
      </c>
      <c r="K17" s="16"/>
      <c r="L17" s="16"/>
      <c r="M17" s="17"/>
      <c r="N17" s="80"/>
      <c r="O17" s="81"/>
    </row>
    <row r="18" spans="1:15" ht="15" customHeight="1">
      <c r="A18" s="31" t="s">
        <v>36</v>
      </c>
      <c r="B18" s="43">
        <v>6</v>
      </c>
      <c r="C18" s="33">
        <f t="shared" si="0"/>
        <v>44835</v>
      </c>
      <c r="D18" s="32" t="s">
        <v>12</v>
      </c>
      <c r="E18" s="4"/>
      <c r="F18" s="2"/>
      <c r="G18" s="3"/>
      <c r="H18" s="13" t="s">
        <v>13</v>
      </c>
      <c r="I18" s="14" t="s">
        <v>13</v>
      </c>
      <c r="J18" s="14" t="s">
        <v>13</v>
      </c>
      <c r="K18" s="14" t="s">
        <v>44</v>
      </c>
      <c r="L18" s="14" t="s">
        <v>43</v>
      </c>
      <c r="M18" s="15"/>
      <c r="N18" s="80"/>
      <c r="O18" s="81"/>
    </row>
    <row r="19" spans="1:15" ht="15" customHeight="1">
      <c r="A19" s="31" t="s">
        <v>37</v>
      </c>
      <c r="B19" s="43">
        <v>7</v>
      </c>
      <c r="C19" s="33">
        <f t="shared" si="0"/>
        <v>44866</v>
      </c>
      <c r="D19" s="32" t="s">
        <v>14</v>
      </c>
      <c r="E19" s="4"/>
      <c r="F19" s="2"/>
      <c r="G19" s="3"/>
      <c r="H19" s="13" t="s">
        <v>13</v>
      </c>
      <c r="I19" s="14" t="s">
        <v>13</v>
      </c>
      <c r="J19" s="14" t="s">
        <v>13</v>
      </c>
      <c r="K19" s="14"/>
      <c r="L19" s="14"/>
      <c r="M19" s="15"/>
      <c r="N19" s="80"/>
      <c r="O19" s="81"/>
    </row>
    <row r="20" spans="1:15" ht="15" customHeight="1">
      <c r="A20" s="31" t="s">
        <v>38</v>
      </c>
      <c r="B20" s="43">
        <v>8</v>
      </c>
      <c r="C20" s="33">
        <f t="shared" si="0"/>
        <v>44896</v>
      </c>
      <c r="D20" s="32" t="s">
        <v>14</v>
      </c>
      <c r="E20" s="4"/>
      <c r="F20" s="2"/>
      <c r="G20" s="3"/>
      <c r="H20" s="13" t="s">
        <v>13</v>
      </c>
      <c r="I20" s="14" t="s">
        <v>13</v>
      </c>
      <c r="J20" s="14" t="s">
        <v>13</v>
      </c>
      <c r="K20" s="14"/>
      <c r="L20" s="14"/>
      <c r="M20" s="15"/>
      <c r="N20" s="80"/>
      <c r="O20" s="81"/>
    </row>
    <row r="21" spans="1:15" ht="15" customHeight="1">
      <c r="A21" s="31" t="s">
        <v>39</v>
      </c>
      <c r="B21" s="43">
        <v>9</v>
      </c>
      <c r="C21" s="33">
        <f t="shared" si="0"/>
        <v>44927</v>
      </c>
      <c r="D21" s="32" t="s">
        <v>18</v>
      </c>
      <c r="E21" s="4"/>
      <c r="F21" s="2"/>
      <c r="G21" s="3"/>
      <c r="H21" s="13" t="s">
        <v>13</v>
      </c>
      <c r="I21" s="14" t="s">
        <v>13</v>
      </c>
      <c r="J21" s="14" t="s">
        <v>13</v>
      </c>
      <c r="K21" s="14" t="s">
        <v>44</v>
      </c>
      <c r="L21" s="14" t="s">
        <v>44</v>
      </c>
      <c r="M21" s="15"/>
      <c r="N21" s="80"/>
      <c r="O21" s="81"/>
    </row>
    <row r="22" spans="1:15" ht="15" customHeight="1">
      <c r="A22" s="31" t="s">
        <v>40</v>
      </c>
      <c r="B22" s="43">
        <v>10</v>
      </c>
      <c r="C22" s="33">
        <f t="shared" si="0"/>
        <v>44958</v>
      </c>
      <c r="D22" s="32" t="s">
        <v>14</v>
      </c>
      <c r="E22" s="4"/>
      <c r="F22" s="2"/>
      <c r="G22" s="3"/>
      <c r="H22" s="13" t="s">
        <v>13</v>
      </c>
      <c r="I22" s="14" t="s">
        <v>13</v>
      </c>
      <c r="J22" s="14" t="s">
        <v>13</v>
      </c>
      <c r="K22" s="14"/>
      <c r="L22" s="14"/>
      <c r="M22" s="15"/>
      <c r="N22" s="80"/>
      <c r="O22" s="81"/>
    </row>
    <row r="23" spans="1:15" ht="15" customHeight="1">
      <c r="A23" s="31" t="s">
        <v>41</v>
      </c>
      <c r="B23" s="43">
        <v>11</v>
      </c>
      <c r="C23" s="33">
        <f t="shared" si="0"/>
        <v>44986</v>
      </c>
      <c r="D23" s="32" t="s">
        <v>14</v>
      </c>
      <c r="E23" s="4"/>
      <c r="F23" s="2"/>
      <c r="G23" s="3"/>
      <c r="H23" s="13" t="s">
        <v>13</v>
      </c>
      <c r="I23" s="14" t="s">
        <v>13</v>
      </c>
      <c r="J23" s="14" t="s">
        <v>13</v>
      </c>
      <c r="K23" s="14"/>
      <c r="L23" s="14"/>
      <c r="M23" s="15"/>
      <c r="N23" s="80"/>
      <c r="O23" s="81"/>
    </row>
    <row r="24" spans="1:15" ht="15" customHeight="1">
      <c r="A24" s="31"/>
      <c r="B24" s="43"/>
      <c r="C24" s="33"/>
      <c r="D24" s="32"/>
      <c r="E24" s="4"/>
      <c r="F24" s="2"/>
      <c r="G24" s="3"/>
      <c r="H24" s="66"/>
      <c r="I24" s="14"/>
      <c r="J24" s="14"/>
      <c r="K24" s="14"/>
      <c r="L24" s="14"/>
      <c r="M24" s="15"/>
      <c r="N24" s="80"/>
      <c r="O24" s="81"/>
    </row>
    <row r="25" spans="1:15" ht="15" customHeight="1" thickBot="1">
      <c r="A25" s="36" t="s">
        <v>22</v>
      </c>
      <c r="B25" s="45">
        <v>12</v>
      </c>
      <c r="C25" s="37">
        <f t="shared" si="0"/>
        <v>45017</v>
      </c>
      <c r="D25" s="67" t="s">
        <v>12</v>
      </c>
      <c r="E25" s="8"/>
      <c r="F25" s="9"/>
      <c r="G25" s="10"/>
      <c r="H25" s="18" t="s">
        <v>13</v>
      </c>
      <c r="I25" s="19" t="s">
        <v>13</v>
      </c>
      <c r="J25" s="19" t="s">
        <v>13</v>
      </c>
      <c r="K25" s="23" t="s">
        <v>45</v>
      </c>
      <c r="L25" s="19" t="s">
        <v>13</v>
      </c>
      <c r="M25" s="23" t="s">
        <v>45</v>
      </c>
      <c r="N25" s="82"/>
      <c r="O25" s="83"/>
    </row>
    <row r="26" spans="1:15" ht="15" customHeight="1">
      <c r="A26" s="59" t="s">
        <v>20</v>
      </c>
      <c r="B26" s="60">
        <v>13</v>
      </c>
      <c r="C26" s="61">
        <f t="shared" si="0"/>
        <v>45047</v>
      </c>
      <c r="D26" s="39" t="s">
        <v>14</v>
      </c>
      <c r="E26" s="62"/>
      <c r="F26" s="63"/>
      <c r="G26" s="64"/>
      <c r="H26" s="21" t="s">
        <v>13</v>
      </c>
      <c r="I26" s="20" t="s">
        <v>13</v>
      </c>
      <c r="J26" s="20" t="s">
        <v>13</v>
      </c>
      <c r="K26" s="20"/>
      <c r="L26" s="20"/>
      <c r="M26" s="65"/>
      <c r="N26" s="80"/>
      <c r="O26" s="81"/>
    </row>
    <row r="27" spans="1:15" ht="15" customHeight="1">
      <c r="A27" s="31" t="s">
        <v>21</v>
      </c>
      <c r="B27" s="43">
        <v>14</v>
      </c>
      <c r="C27" s="33">
        <f t="shared" si="0"/>
        <v>45078</v>
      </c>
      <c r="D27" s="32" t="s">
        <v>14</v>
      </c>
      <c r="E27" s="4"/>
      <c r="F27" s="2"/>
      <c r="G27" s="3"/>
      <c r="H27" s="13" t="s">
        <v>13</v>
      </c>
      <c r="I27" s="14" t="s">
        <v>13</v>
      </c>
      <c r="J27" s="14" t="s">
        <v>13</v>
      </c>
      <c r="K27" s="14"/>
      <c r="L27" s="14"/>
      <c r="M27" s="15"/>
      <c r="N27" s="80"/>
      <c r="O27" s="81"/>
    </row>
    <row r="28" spans="1:15" ht="15" customHeight="1">
      <c r="A28" s="31" t="s">
        <v>33</v>
      </c>
      <c r="B28" s="43">
        <v>15</v>
      </c>
      <c r="C28" s="33">
        <f t="shared" si="0"/>
        <v>45108</v>
      </c>
      <c r="D28" s="32" t="s">
        <v>18</v>
      </c>
      <c r="E28" s="4"/>
      <c r="F28" s="2"/>
      <c r="G28" s="3"/>
      <c r="H28" s="13" t="s">
        <v>13</v>
      </c>
      <c r="I28" s="14" t="s">
        <v>13</v>
      </c>
      <c r="J28" s="14" t="s">
        <v>13</v>
      </c>
      <c r="K28" s="14" t="s">
        <v>44</v>
      </c>
      <c r="L28" s="14" t="s">
        <v>44</v>
      </c>
      <c r="M28" s="15"/>
      <c r="N28" s="80"/>
      <c r="O28" s="81"/>
    </row>
    <row r="29" spans="1:15" ht="15" customHeight="1">
      <c r="A29" s="31" t="s">
        <v>34</v>
      </c>
      <c r="B29" s="43">
        <v>16</v>
      </c>
      <c r="C29" s="33">
        <f t="shared" si="0"/>
        <v>45139</v>
      </c>
      <c r="D29" s="32" t="s">
        <v>14</v>
      </c>
      <c r="E29" s="4"/>
      <c r="F29" s="2"/>
      <c r="G29" s="3"/>
      <c r="H29" s="13" t="s">
        <v>13</v>
      </c>
      <c r="I29" s="14" t="s">
        <v>13</v>
      </c>
      <c r="J29" s="14" t="s">
        <v>13</v>
      </c>
      <c r="K29" s="14"/>
      <c r="L29" s="14"/>
      <c r="M29" s="15"/>
      <c r="N29" s="80"/>
      <c r="O29" s="81"/>
    </row>
    <row r="30" spans="1:15" ht="15" customHeight="1">
      <c r="A30" s="31" t="s">
        <v>35</v>
      </c>
      <c r="B30" s="43">
        <v>17</v>
      </c>
      <c r="C30" s="33">
        <f t="shared" si="0"/>
        <v>45170</v>
      </c>
      <c r="D30" s="32" t="s">
        <v>14</v>
      </c>
      <c r="E30" s="4"/>
      <c r="F30" s="2"/>
      <c r="G30" s="3"/>
      <c r="H30" s="13" t="s">
        <v>13</v>
      </c>
      <c r="I30" s="14" t="s">
        <v>13</v>
      </c>
      <c r="J30" s="14" t="s">
        <v>13</v>
      </c>
      <c r="K30" s="16"/>
      <c r="L30" s="14"/>
      <c r="M30" s="15"/>
      <c r="N30" s="80"/>
      <c r="O30" s="81"/>
    </row>
    <row r="31" spans="1:15" ht="15" customHeight="1">
      <c r="A31" s="31" t="s">
        <v>36</v>
      </c>
      <c r="B31" s="43">
        <v>18</v>
      </c>
      <c r="C31" s="33">
        <f t="shared" si="0"/>
        <v>45200</v>
      </c>
      <c r="D31" s="32" t="s">
        <v>12</v>
      </c>
      <c r="E31" s="4"/>
      <c r="F31" s="2"/>
      <c r="G31" s="3"/>
      <c r="H31" s="13" t="s">
        <v>13</v>
      </c>
      <c r="I31" s="14" t="s">
        <v>13</v>
      </c>
      <c r="J31" s="14" t="s">
        <v>13</v>
      </c>
      <c r="K31" s="14" t="s">
        <v>44</v>
      </c>
      <c r="L31" s="14" t="s">
        <v>13</v>
      </c>
      <c r="M31" s="15"/>
      <c r="N31" s="80"/>
      <c r="O31" s="81"/>
    </row>
    <row r="32" spans="1:15" ht="15" customHeight="1">
      <c r="A32" s="31" t="s">
        <v>37</v>
      </c>
      <c r="B32" s="43">
        <v>19</v>
      </c>
      <c r="C32" s="33">
        <f t="shared" si="0"/>
        <v>45231</v>
      </c>
      <c r="D32" s="32" t="s">
        <v>14</v>
      </c>
      <c r="E32" s="4"/>
      <c r="F32" s="2"/>
      <c r="G32" s="3"/>
      <c r="H32" s="13" t="s">
        <v>13</v>
      </c>
      <c r="I32" s="14" t="s">
        <v>13</v>
      </c>
      <c r="J32" s="14" t="s">
        <v>13</v>
      </c>
      <c r="K32" s="14"/>
      <c r="L32" s="14"/>
      <c r="M32" s="15"/>
      <c r="N32" s="80"/>
      <c r="O32" s="81"/>
    </row>
    <row r="33" spans="1:15" ht="15" customHeight="1">
      <c r="A33" s="31" t="s">
        <v>38</v>
      </c>
      <c r="B33" s="43">
        <v>20</v>
      </c>
      <c r="C33" s="33">
        <f t="shared" si="0"/>
        <v>45261</v>
      </c>
      <c r="D33" s="32" t="s">
        <v>14</v>
      </c>
      <c r="E33" s="4"/>
      <c r="F33" s="2"/>
      <c r="G33" s="3"/>
      <c r="H33" s="13" t="s">
        <v>13</v>
      </c>
      <c r="I33" s="14" t="s">
        <v>13</v>
      </c>
      <c r="J33" s="14" t="s">
        <v>13</v>
      </c>
      <c r="K33" s="14"/>
      <c r="L33" s="14"/>
      <c r="M33" s="15"/>
      <c r="N33" s="80"/>
      <c r="O33" s="81"/>
    </row>
    <row r="34" spans="1:15" ht="15" customHeight="1">
      <c r="A34" s="31" t="s">
        <v>39</v>
      </c>
      <c r="B34" s="43">
        <v>21</v>
      </c>
      <c r="C34" s="33">
        <f t="shared" si="0"/>
        <v>45292</v>
      </c>
      <c r="D34" s="32" t="s">
        <v>18</v>
      </c>
      <c r="E34" s="4"/>
      <c r="F34" s="2"/>
      <c r="G34" s="3"/>
      <c r="H34" s="13" t="s">
        <v>13</v>
      </c>
      <c r="I34" s="14" t="s">
        <v>13</v>
      </c>
      <c r="J34" s="14" t="s">
        <v>13</v>
      </c>
      <c r="K34" s="14" t="s">
        <v>44</v>
      </c>
      <c r="L34" s="14" t="s">
        <v>44</v>
      </c>
      <c r="M34" s="15"/>
      <c r="N34" s="80"/>
      <c r="O34" s="81"/>
    </row>
    <row r="35" spans="1:15" ht="15" customHeight="1">
      <c r="A35" s="31" t="s">
        <v>40</v>
      </c>
      <c r="B35" s="43">
        <v>22</v>
      </c>
      <c r="C35" s="33">
        <f t="shared" si="0"/>
        <v>45323</v>
      </c>
      <c r="D35" s="32" t="s">
        <v>14</v>
      </c>
      <c r="E35" s="4"/>
      <c r="F35" s="2"/>
      <c r="G35" s="3"/>
      <c r="H35" s="13" t="s">
        <v>13</v>
      </c>
      <c r="I35" s="14" t="s">
        <v>13</v>
      </c>
      <c r="J35" s="14" t="s">
        <v>13</v>
      </c>
      <c r="K35" s="14"/>
      <c r="L35" s="14"/>
      <c r="M35" s="15"/>
      <c r="N35" s="80"/>
      <c r="O35" s="81"/>
    </row>
    <row r="36" spans="1:15" ht="15" customHeight="1">
      <c r="A36" s="31" t="s">
        <v>41</v>
      </c>
      <c r="B36" s="43">
        <v>23</v>
      </c>
      <c r="C36" s="33">
        <f t="shared" si="0"/>
        <v>45352</v>
      </c>
      <c r="D36" s="32" t="s">
        <v>14</v>
      </c>
      <c r="E36" s="4"/>
      <c r="F36" s="2"/>
      <c r="G36" s="3"/>
      <c r="H36" s="13" t="s">
        <v>13</v>
      </c>
      <c r="I36" s="14" t="s">
        <v>13</v>
      </c>
      <c r="J36" s="14" t="s">
        <v>13</v>
      </c>
      <c r="K36" s="14"/>
      <c r="L36" s="14"/>
      <c r="M36" s="15"/>
      <c r="N36" s="80"/>
      <c r="O36" s="81"/>
    </row>
    <row r="37" spans="1:15" ht="15" customHeight="1">
      <c r="A37" s="34"/>
      <c r="B37" s="44"/>
      <c r="C37" s="33"/>
      <c r="D37" s="35"/>
      <c r="E37" s="5"/>
      <c r="F37" s="6"/>
      <c r="G37" s="7"/>
      <c r="H37" s="68"/>
      <c r="I37" s="16"/>
      <c r="J37" s="16"/>
      <c r="K37" s="16"/>
      <c r="L37" s="16"/>
      <c r="M37" s="17"/>
      <c r="N37" s="80"/>
      <c r="O37" s="81"/>
    </row>
    <row r="38" spans="1:15" ht="15" customHeight="1" thickBot="1">
      <c r="A38" s="69" t="s">
        <v>23</v>
      </c>
      <c r="B38" s="70">
        <v>24</v>
      </c>
      <c r="C38" s="37">
        <f t="shared" si="0"/>
        <v>45383</v>
      </c>
      <c r="D38" s="67" t="s">
        <v>12</v>
      </c>
      <c r="E38" s="8"/>
      <c r="F38" s="9"/>
      <c r="G38" s="10"/>
      <c r="H38" s="18" t="s">
        <v>13</v>
      </c>
      <c r="I38" s="19" t="s">
        <v>13</v>
      </c>
      <c r="J38" s="19" t="s">
        <v>13</v>
      </c>
      <c r="K38" s="23" t="s">
        <v>45</v>
      </c>
      <c r="L38" s="19" t="s">
        <v>13</v>
      </c>
      <c r="M38" s="23" t="s">
        <v>45</v>
      </c>
      <c r="N38" s="82"/>
      <c r="O38" s="83"/>
    </row>
    <row r="39" spans="1:15" ht="15" customHeight="1">
      <c r="A39" s="59" t="s">
        <v>20</v>
      </c>
      <c r="B39" s="60">
        <v>25</v>
      </c>
      <c r="C39" s="61">
        <f t="shared" si="0"/>
        <v>45413</v>
      </c>
      <c r="D39" s="39" t="s">
        <v>14</v>
      </c>
      <c r="E39" s="62"/>
      <c r="F39" s="63"/>
      <c r="G39" s="64"/>
      <c r="H39" s="21" t="s">
        <v>13</v>
      </c>
      <c r="I39" s="20" t="s">
        <v>13</v>
      </c>
      <c r="J39" s="20" t="s">
        <v>13</v>
      </c>
      <c r="K39" s="20"/>
      <c r="L39" s="20"/>
      <c r="M39" s="65"/>
      <c r="N39" s="80"/>
      <c r="O39" s="81"/>
    </row>
    <row r="40" spans="1:15" ht="15" customHeight="1">
      <c r="A40" s="31" t="s">
        <v>21</v>
      </c>
      <c r="B40" s="43">
        <v>26</v>
      </c>
      <c r="C40" s="33">
        <f t="shared" si="0"/>
        <v>45444</v>
      </c>
      <c r="D40" s="32" t="s">
        <v>14</v>
      </c>
      <c r="E40" s="4"/>
      <c r="F40" s="2"/>
      <c r="G40" s="3"/>
      <c r="H40" s="13" t="s">
        <v>13</v>
      </c>
      <c r="I40" s="14" t="s">
        <v>13</v>
      </c>
      <c r="J40" s="14" t="s">
        <v>13</v>
      </c>
      <c r="K40" s="14"/>
      <c r="L40" s="14"/>
      <c r="M40" s="15"/>
      <c r="N40" s="80"/>
      <c r="O40" s="81"/>
    </row>
    <row r="41" spans="1:15" ht="15" customHeight="1">
      <c r="A41" s="31" t="s">
        <v>33</v>
      </c>
      <c r="B41" s="43">
        <v>27</v>
      </c>
      <c r="C41" s="33">
        <f t="shared" si="0"/>
        <v>45474</v>
      </c>
      <c r="D41" s="32" t="s">
        <v>18</v>
      </c>
      <c r="E41" s="4"/>
      <c r="F41" s="2"/>
      <c r="G41" s="3"/>
      <c r="H41" s="13" t="s">
        <v>13</v>
      </c>
      <c r="I41" s="14" t="s">
        <v>13</v>
      </c>
      <c r="J41" s="14" t="s">
        <v>13</v>
      </c>
      <c r="K41" s="14" t="s">
        <v>44</v>
      </c>
      <c r="L41" s="14" t="s">
        <v>44</v>
      </c>
      <c r="M41" s="15"/>
      <c r="N41" s="80"/>
      <c r="O41" s="81"/>
    </row>
    <row r="42" spans="1:15" ht="15" customHeight="1">
      <c r="A42" s="31" t="s">
        <v>34</v>
      </c>
      <c r="B42" s="43">
        <v>28</v>
      </c>
      <c r="C42" s="33">
        <f t="shared" si="0"/>
        <v>45505</v>
      </c>
      <c r="D42" s="32" t="s">
        <v>14</v>
      </c>
      <c r="E42" s="4"/>
      <c r="F42" s="2"/>
      <c r="G42" s="3"/>
      <c r="H42" s="13" t="s">
        <v>13</v>
      </c>
      <c r="I42" s="14" t="s">
        <v>13</v>
      </c>
      <c r="J42" s="14" t="s">
        <v>13</v>
      </c>
      <c r="K42" s="14"/>
      <c r="L42" s="14"/>
      <c r="M42" s="15"/>
      <c r="N42" s="80"/>
      <c r="O42" s="81"/>
    </row>
    <row r="43" spans="1:15" ht="15" customHeight="1">
      <c r="A43" s="31" t="s">
        <v>35</v>
      </c>
      <c r="B43" s="43">
        <v>29</v>
      </c>
      <c r="C43" s="33">
        <f t="shared" si="0"/>
        <v>45536</v>
      </c>
      <c r="D43" s="32" t="s">
        <v>14</v>
      </c>
      <c r="E43" s="4"/>
      <c r="F43" s="2"/>
      <c r="G43" s="3"/>
      <c r="H43" s="13" t="s">
        <v>13</v>
      </c>
      <c r="I43" s="14" t="s">
        <v>13</v>
      </c>
      <c r="J43" s="14" t="s">
        <v>13</v>
      </c>
      <c r="K43" s="16"/>
      <c r="L43" s="14"/>
      <c r="M43" s="15"/>
      <c r="N43" s="80"/>
      <c r="O43" s="81"/>
    </row>
    <row r="44" spans="1:15" ht="15" customHeight="1">
      <c r="A44" s="31" t="s">
        <v>36</v>
      </c>
      <c r="B44" s="43">
        <v>30</v>
      </c>
      <c r="C44" s="33">
        <f t="shared" si="0"/>
        <v>45566</v>
      </c>
      <c r="D44" s="32" t="s">
        <v>12</v>
      </c>
      <c r="E44" s="4"/>
      <c r="F44" s="2"/>
      <c r="G44" s="3"/>
      <c r="H44" s="13" t="s">
        <v>13</v>
      </c>
      <c r="I44" s="14" t="s">
        <v>13</v>
      </c>
      <c r="J44" s="14" t="s">
        <v>13</v>
      </c>
      <c r="K44" s="14" t="s">
        <v>44</v>
      </c>
      <c r="L44" s="14" t="s">
        <v>13</v>
      </c>
      <c r="M44" s="15"/>
      <c r="N44" s="80"/>
      <c r="O44" s="81"/>
    </row>
    <row r="45" spans="1:15" ht="15" customHeight="1">
      <c r="A45" s="31" t="s">
        <v>37</v>
      </c>
      <c r="B45" s="43">
        <v>31</v>
      </c>
      <c r="C45" s="33">
        <f t="shared" si="0"/>
        <v>45597</v>
      </c>
      <c r="D45" s="32" t="s">
        <v>14</v>
      </c>
      <c r="E45" s="4"/>
      <c r="F45" s="2"/>
      <c r="G45" s="3"/>
      <c r="H45" s="13" t="s">
        <v>13</v>
      </c>
      <c r="I45" s="14" t="s">
        <v>13</v>
      </c>
      <c r="J45" s="14" t="s">
        <v>13</v>
      </c>
      <c r="K45" s="14"/>
      <c r="L45" s="14"/>
      <c r="M45" s="15"/>
      <c r="N45" s="80"/>
      <c r="O45" s="81"/>
    </row>
    <row r="46" spans="1:15" ht="15" customHeight="1">
      <c r="A46" s="31" t="s">
        <v>38</v>
      </c>
      <c r="B46" s="43">
        <v>32</v>
      </c>
      <c r="C46" s="33">
        <f t="shared" si="0"/>
        <v>45627</v>
      </c>
      <c r="D46" s="32" t="s">
        <v>14</v>
      </c>
      <c r="E46" s="4"/>
      <c r="F46" s="2"/>
      <c r="G46" s="3"/>
      <c r="H46" s="13" t="s">
        <v>13</v>
      </c>
      <c r="I46" s="14" t="s">
        <v>13</v>
      </c>
      <c r="J46" s="14" t="s">
        <v>13</v>
      </c>
      <c r="K46" s="14"/>
      <c r="L46" s="14"/>
      <c r="M46" s="15"/>
      <c r="N46" s="80"/>
      <c r="O46" s="81"/>
    </row>
    <row r="47" spans="1:15" ht="15" customHeight="1">
      <c r="A47" s="31" t="s">
        <v>39</v>
      </c>
      <c r="B47" s="43">
        <v>33</v>
      </c>
      <c r="C47" s="33">
        <f t="shared" si="0"/>
        <v>45658</v>
      </c>
      <c r="D47" s="32" t="s">
        <v>18</v>
      </c>
      <c r="E47" s="4"/>
      <c r="F47" s="2"/>
      <c r="G47" s="3"/>
      <c r="H47" s="13" t="s">
        <v>13</v>
      </c>
      <c r="I47" s="14" t="s">
        <v>13</v>
      </c>
      <c r="J47" s="14" t="s">
        <v>13</v>
      </c>
      <c r="K47" s="14" t="s">
        <v>44</v>
      </c>
      <c r="L47" s="14" t="s">
        <v>44</v>
      </c>
      <c r="M47" s="15"/>
      <c r="N47" s="80"/>
      <c r="O47" s="81"/>
    </row>
    <row r="48" spans="1:15" ht="15" customHeight="1">
      <c r="A48" s="31" t="s">
        <v>40</v>
      </c>
      <c r="B48" s="43">
        <v>34</v>
      </c>
      <c r="C48" s="33">
        <f t="shared" si="0"/>
        <v>45689</v>
      </c>
      <c r="D48" s="32" t="s">
        <v>14</v>
      </c>
      <c r="E48" s="4"/>
      <c r="F48" s="2"/>
      <c r="G48" s="3"/>
      <c r="H48" s="13" t="s">
        <v>13</v>
      </c>
      <c r="I48" s="14" t="s">
        <v>13</v>
      </c>
      <c r="J48" s="14" t="s">
        <v>13</v>
      </c>
      <c r="K48" s="14"/>
      <c r="L48" s="14"/>
      <c r="M48" s="15"/>
      <c r="N48" s="80"/>
      <c r="O48" s="81"/>
    </row>
    <row r="49" spans="1:15" ht="15" customHeight="1">
      <c r="A49" s="31" t="s">
        <v>41</v>
      </c>
      <c r="B49" s="43">
        <v>35</v>
      </c>
      <c r="C49" s="33">
        <f t="shared" si="0"/>
        <v>45717</v>
      </c>
      <c r="D49" s="32" t="s">
        <v>14</v>
      </c>
      <c r="E49" s="4"/>
      <c r="F49" s="2"/>
      <c r="G49" s="3"/>
      <c r="H49" s="13" t="s">
        <v>13</v>
      </c>
      <c r="I49" s="14" t="s">
        <v>13</v>
      </c>
      <c r="J49" s="14" t="s">
        <v>13</v>
      </c>
      <c r="K49" s="14"/>
      <c r="L49" s="14"/>
      <c r="M49" s="15"/>
      <c r="N49" s="80"/>
      <c r="O49" s="81"/>
    </row>
    <row r="50" spans="1:15" ht="15" customHeight="1">
      <c r="A50" s="34"/>
      <c r="B50" s="46"/>
      <c r="C50" s="33"/>
      <c r="D50" s="35"/>
      <c r="E50" s="71"/>
      <c r="F50" s="72"/>
      <c r="G50" s="73"/>
      <c r="H50" s="68"/>
      <c r="I50" s="16"/>
      <c r="J50" s="16"/>
      <c r="K50" s="16"/>
      <c r="L50" s="16"/>
      <c r="M50" s="17"/>
      <c r="N50" s="80"/>
      <c r="O50" s="81"/>
    </row>
    <row r="51" spans="1:15" ht="15" customHeight="1" thickBot="1">
      <c r="A51" s="69" t="s">
        <v>24</v>
      </c>
      <c r="B51" s="70">
        <v>36</v>
      </c>
      <c r="C51" s="37">
        <f t="shared" si="0"/>
        <v>45748</v>
      </c>
      <c r="D51" s="38" t="s">
        <v>12</v>
      </c>
      <c r="E51" s="8"/>
      <c r="F51" s="9"/>
      <c r="G51" s="10"/>
      <c r="H51" s="22" t="s">
        <v>13</v>
      </c>
      <c r="I51" s="19" t="s">
        <v>13</v>
      </c>
      <c r="J51" s="19" t="s">
        <v>13</v>
      </c>
      <c r="K51" s="23" t="s">
        <v>44</v>
      </c>
      <c r="L51" s="19" t="s">
        <v>13</v>
      </c>
      <c r="M51" s="19" t="s">
        <v>44</v>
      </c>
      <c r="N51" s="82"/>
      <c r="O51" s="83"/>
    </row>
    <row r="52" spans="1:15">
      <c r="A52" s="30" t="s">
        <v>50</v>
      </c>
      <c r="B52" s="30"/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>
      <c r="A53" s="30" t="s">
        <v>49</v>
      </c>
      <c r="B53" s="30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>
      <c r="A54" s="77" t="s">
        <v>54</v>
      </c>
      <c r="B54" s="29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</sheetData>
  <mergeCells count="59">
    <mergeCell ref="A2:O2"/>
    <mergeCell ref="D10:D11"/>
    <mergeCell ref="E10:E11"/>
    <mergeCell ref="F10:F11"/>
    <mergeCell ref="G10:G11"/>
    <mergeCell ref="H10:I10"/>
    <mergeCell ref="C9:F9"/>
    <mergeCell ref="H9:M9"/>
    <mergeCell ref="H5:M5"/>
    <mergeCell ref="A6:F8"/>
    <mergeCell ref="H6:M6"/>
    <mergeCell ref="H8:M8"/>
    <mergeCell ref="N10:O11"/>
    <mergeCell ref="A4:F5"/>
    <mergeCell ref="A10:C11"/>
    <mergeCell ref="N12:O12"/>
    <mergeCell ref="N13:O13"/>
    <mergeCell ref="N14:O14"/>
    <mergeCell ref="K10:L10"/>
    <mergeCell ref="M10:M11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7:O37"/>
    <mergeCell ref="N38:O38"/>
    <mergeCell ref="N39:O39"/>
    <mergeCell ref="N30:O30"/>
    <mergeCell ref="N31:O31"/>
    <mergeCell ref="N32:O32"/>
    <mergeCell ref="N33:O33"/>
    <mergeCell ref="N34:O34"/>
    <mergeCell ref="R8:V8"/>
    <mergeCell ref="M1:O1"/>
    <mergeCell ref="N50:O50"/>
    <mergeCell ref="N51:O51"/>
    <mergeCell ref="N43:O43"/>
    <mergeCell ref="N44:O44"/>
    <mergeCell ref="N45:O45"/>
    <mergeCell ref="N46:O46"/>
    <mergeCell ref="N47:O47"/>
    <mergeCell ref="N40:O40"/>
    <mergeCell ref="N41:O41"/>
    <mergeCell ref="N42:O42"/>
    <mergeCell ref="N48:O48"/>
    <mergeCell ref="N49:O49"/>
    <mergeCell ref="N35:O35"/>
    <mergeCell ref="N36:O36"/>
  </mergeCells>
  <phoneticPr fontId="1"/>
  <printOptions horizontalCentered="1"/>
  <pageMargins left="0.51181102362204722" right="0.51181102362204722" top="0.55118110236220474" bottom="0.3937007874015748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パス</vt:lpstr>
      <vt:lpstr>パス!Print_Area</vt:lpstr>
    </vt:vector>
  </TitlesOfParts>
  <Company>Gunma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ASAO</dc:creator>
  <cp:lastModifiedBy>松添　智子</cp:lastModifiedBy>
  <cp:lastPrinted>2016-09-26T08:11:11Z</cp:lastPrinted>
  <dcterms:created xsi:type="dcterms:W3CDTF">2010-06-11T22:08:21Z</dcterms:created>
  <dcterms:modified xsi:type="dcterms:W3CDTF">2022-05-27T11:00:43Z</dcterms:modified>
</cp:coreProperties>
</file>